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ICHI\Desktop\"/>
    </mc:Choice>
  </mc:AlternateContent>
  <xr:revisionPtr revIDLastSave="0" documentId="13_ncr:1_{1C98B7C9-C381-41F4-8B5B-C694D156C871}" xr6:coauthVersionLast="47" xr6:coauthVersionMax="47" xr10:uidLastSave="{00000000-0000-0000-0000-000000000000}"/>
  <bookViews>
    <workbookView xWindow="28680" yWindow="-135" windowWidth="29040" windowHeight="15720" xr2:uid="{DF5A7F18-6317-4451-9628-ADDF989B37A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E2" i="1" s="1"/>
  <c r="C4" i="1"/>
  <c r="D4" i="1" s="1"/>
  <c r="C5" i="1"/>
  <c r="D5" i="1" s="1"/>
  <c r="C6" i="1"/>
  <c r="D6" i="1" s="1"/>
  <c r="C7" i="1"/>
  <c r="E7" i="1" s="1"/>
  <c r="C8" i="1"/>
  <c r="C9" i="1"/>
  <c r="D9" i="1" s="1"/>
  <c r="C10" i="1"/>
  <c r="E10" i="1" s="1"/>
  <c r="C11" i="1"/>
  <c r="E11" i="1" s="1"/>
  <c r="C12" i="1"/>
  <c r="E12" i="1" s="1"/>
  <c r="C13" i="1"/>
  <c r="E13" i="1" s="1"/>
  <c r="C14" i="1"/>
  <c r="E14" i="1" s="1"/>
  <c r="C15" i="1"/>
  <c r="E15" i="1" s="1"/>
  <c r="C3" i="1"/>
  <c r="E3" i="1" s="1"/>
  <c r="E4" i="1"/>
  <c r="E5" i="1"/>
  <c r="E8" i="1"/>
  <c r="E9" i="1" l="1"/>
  <c r="D14" i="1"/>
  <c r="D11" i="1"/>
  <c r="D12" i="1"/>
  <c r="D10" i="1"/>
  <c r="D3" i="1"/>
  <c r="D13" i="1"/>
  <c r="E6" i="1"/>
  <c r="D8" i="1"/>
  <c r="D7" i="1"/>
  <c r="D15" i="1"/>
  <c r="G15" i="1" l="1"/>
  <c r="G16" i="1" s="1"/>
  <c r="F15" i="1"/>
  <c r="H15" i="1" l="1"/>
  <c r="F16" i="1"/>
  <c r="H16" i="1" s="1"/>
</calcChain>
</file>

<file path=xl/sharedStrings.xml><?xml version="1.0" encoding="utf-8"?>
<sst xmlns="http://schemas.openxmlformats.org/spreadsheetml/2006/main" count="6" uniqueCount="6">
  <si>
    <t>Date</t>
  </si>
  <si>
    <t>Close</t>
  </si>
  <si>
    <t>Change</t>
  </si>
  <si>
    <t>Gain</t>
  </si>
  <si>
    <t>Loss</t>
  </si>
  <si>
    <t>RSI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</si>
</sst>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Courier New"/>
      <family val="3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4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A4770-FA77-490F-98B5-42912538F8F3}">
  <dimension ref="A1:H21"/>
  <sheetViews>
    <sheetView tabSelected="1" workbookViewId="0">
      <selection activeCell="J6" sqref="J6"/>
    </sheetView>
  </sheetViews>
  <sheetFormatPr defaultRowHeight="18.75" x14ac:dyDescent="0.4"/>
  <cols>
    <col min="1" max="1" width="10.875" bestFit="1" customWidth="1"/>
    <col min="2" max="2" width="9.125" bestFit="1" customWidth="1"/>
    <col min="3" max="3" width="11.125" bestFit="1" customWidth="1"/>
    <col min="4" max="5" width="9.125" bestFit="1" customWidth="1"/>
    <col min="6" max="6" width="12.25" bestFit="1" customWidth="1"/>
    <col min="7" max="7" width="9.125" bestFit="1" customWidth="1"/>
    <col min="8" max="8" width="17.5" customWidth="1"/>
  </cols>
  <sheetData>
    <row r="1" spans="1:8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1" t="s">
        <v>5</v>
      </c>
    </row>
    <row r="2" spans="1:8" x14ac:dyDescent="0.4">
      <c r="A2" s="3">
        <v>44927</v>
      </c>
      <c r="B2" s="1">
        <v>146.04599999999999</v>
      </c>
      <c r="C2" s="1">
        <f>B2</f>
        <v>146.04599999999999</v>
      </c>
      <c r="D2" s="1">
        <v>0</v>
      </c>
      <c r="E2" s="1">
        <f>MAX(-C2,0)</f>
        <v>0</v>
      </c>
      <c r="F2" s="2"/>
      <c r="G2" s="2"/>
      <c r="H2" s="2"/>
    </row>
    <row r="3" spans="1:8" x14ac:dyDescent="0.4">
      <c r="A3" s="2"/>
      <c r="B3" s="2">
        <v>146.01499999999999</v>
      </c>
      <c r="C3" s="1">
        <f>B3-B2</f>
        <v>-3.1000000000005912E-2</v>
      </c>
      <c r="D3" s="1">
        <f t="shared" ref="D3:D15" si="0">MAX(C3,0)</f>
        <v>0</v>
      </c>
      <c r="E3" s="1">
        <f t="shared" ref="E3:E15" si="1">MAX(-C3,0)</f>
        <v>3.1000000000005912E-2</v>
      </c>
      <c r="F3" s="2"/>
      <c r="G3" s="2"/>
      <c r="H3" s="2"/>
    </row>
    <row r="4" spans="1:8" x14ac:dyDescent="0.4">
      <c r="A4" s="2"/>
      <c r="B4" s="2">
        <v>146.04499999999999</v>
      </c>
      <c r="C4" s="1">
        <f t="shared" ref="C4:C15" si="2">B4-B3</f>
        <v>3.0000000000001137E-2</v>
      </c>
      <c r="D4" s="1">
        <f t="shared" si="0"/>
        <v>3.0000000000001137E-2</v>
      </c>
      <c r="E4" s="1">
        <f t="shared" si="1"/>
        <v>0</v>
      </c>
      <c r="F4" s="2"/>
      <c r="G4" s="2"/>
      <c r="H4" s="2"/>
    </row>
    <row r="5" spans="1:8" x14ac:dyDescent="0.4">
      <c r="A5" s="2"/>
      <c r="B5" s="2">
        <v>145.91900000000001</v>
      </c>
      <c r="C5" s="1">
        <f t="shared" si="2"/>
        <v>-0.12599999999997635</v>
      </c>
      <c r="D5" s="1">
        <f t="shared" si="0"/>
        <v>0</v>
      </c>
      <c r="E5" s="1">
        <f t="shared" si="1"/>
        <v>0.12599999999997635</v>
      </c>
      <c r="F5" s="2"/>
      <c r="G5" s="2"/>
      <c r="H5" s="2"/>
    </row>
    <row r="6" spans="1:8" x14ac:dyDescent="0.4">
      <c r="A6" s="2"/>
      <c r="B6" s="2">
        <v>145.988</v>
      </c>
      <c r="C6" s="1">
        <f t="shared" si="2"/>
        <v>6.8999999999988404E-2</v>
      </c>
      <c r="D6" s="1">
        <f t="shared" si="0"/>
        <v>6.8999999999988404E-2</v>
      </c>
      <c r="E6" s="1">
        <f t="shared" si="1"/>
        <v>0</v>
      </c>
      <c r="F6" s="2"/>
      <c r="G6" s="2"/>
      <c r="H6" s="2"/>
    </row>
    <row r="7" spans="1:8" x14ac:dyDescent="0.4">
      <c r="A7" s="2"/>
      <c r="B7" s="2">
        <v>145.93799999999999</v>
      </c>
      <c r="C7" s="1">
        <f t="shared" si="2"/>
        <v>-5.0000000000011369E-2</v>
      </c>
      <c r="D7" s="1">
        <f t="shared" si="0"/>
        <v>0</v>
      </c>
      <c r="E7" s="1">
        <f t="shared" si="1"/>
        <v>5.0000000000011369E-2</v>
      </c>
      <c r="F7" s="2"/>
      <c r="G7" s="2"/>
      <c r="H7" s="2"/>
    </row>
    <row r="8" spans="1:8" x14ac:dyDescent="0.4">
      <c r="A8" s="2"/>
      <c r="B8" s="2">
        <v>146.09299999999999</v>
      </c>
      <c r="C8" s="1">
        <f t="shared" si="2"/>
        <v>0.15500000000000114</v>
      </c>
      <c r="D8" s="1">
        <f t="shared" si="0"/>
        <v>0.15500000000000114</v>
      </c>
      <c r="E8" s="1">
        <f t="shared" si="1"/>
        <v>0</v>
      </c>
      <c r="F8" s="2"/>
      <c r="G8" s="2"/>
      <c r="H8" s="2"/>
    </row>
    <row r="9" spans="1:8" x14ac:dyDescent="0.4">
      <c r="A9" s="2"/>
      <c r="B9" s="2">
        <v>146.548</v>
      </c>
      <c r="C9" s="1">
        <f t="shared" si="2"/>
        <v>0.45500000000001251</v>
      </c>
      <c r="D9" s="1">
        <f t="shared" si="0"/>
        <v>0.45500000000001251</v>
      </c>
      <c r="E9" s="1">
        <f t="shared" si="1"/>
        <v>0</v>
      </c>
      <c r="F9" s="2"/>
      <c r="G9" s="2"/>
      <c r="H9" s="2"/>
    </row>
    <row r="10" spans="1:8" x14ac:dyDescent="0.4">
      <c r="A10" s="2"/>
      <c r="B10" s="2">
        <v>146.37100000000001</v>
      </c>
      <c r="C10" s="1">
        <f t="shared" si="2"/>
        <v>-0.1769999999999925</v>
      </c>
      <c r="D10" s="1">
        <f t="shared" si="0"/>
        <v>0</v>
      </c>
      <c r="E10" s="1">
        <f t="shared" si="1"/>
        <v>0.1769999999999925</v>
      </c>
      <c r="F10" s="2"/>
      <c r="G10" s="2"/>
      <c r="H10" s="2"/>
    </row>
    <row r="11" spans="1:8" x14ac:dyDescent="0.4">
      <c r="A11" s="2"/>
      <c r="B11" s="2">
        <v>146.34399999999999</v>
      </c>
      <c r="C11" s="1">
        <f t="shared" si="2"/>
        <v>-2.7000000000015234E-2</v>
      </c>
      <c r="D11" s="1">
        <f t="shared" si="0"/>
        <v>0</v>
      </c>
      <c r="E11" s="1">
        <f t="shared" si="1"/>
        <v>2.7000000000015234E-2</v>
      </c>
      <c r="F11" s="2"/>
      <c r="G11" s="2"/>
      <c r="H11" s="2"/>
    </row>
    <row r="12" spans="1:8" x14ac:dyDescent="0.4">
      <c r="A12" s="2"/>
      <c r="B12" s="2">
        <v>146.28800000000001</v>
      </c>
      <c r="C12" s="1">
        <f t="shared" si="2"/>
        <v>-5.5999999999983174E-2</v>
      </c>
      <c r="D12" s="1">
        <f t="shared" si="0"/>
        <v>0</v>
      </c>
      <c r="E12" s="1">
        <f t="shared" si="1"/>
        <v>5.5999999999983174E-2</v>
      </c>
      <c r="F12" s="2"/>
      <c r="G12" s="2"/>
      <c r="H12" s="2"/>
    </row>
    <row r="13" spans="1:8" x14ac:dyDescent="0.4">
      <c r="A13" s="2"/>
      <c r="B13" s="2">
        <v>146.322</v>
      </c>
      <c r="C13" s="1">
        <f t="shared" si="2"/>
        <v>3.3999999999991815E-2</v>
      </c>
      <c r="D13" s="1">
        <f t="shared" si="0"/>
        <v>3.3999999999991815E-2</v>
      </c>
      <c r="E13" s="1">
        <f t="shared" si="1"/>
        <v>0</v>
      </c>
      <c r="F13" s="2"/>
      <c r="G13" s="2"/>
      <c r="H13" s="2"/>
    </row>
    <row r="14" spans="1:8" x14ac:dyDescent="0.4">
      <c r="A14" s="2"/>
      <c r="B14" s="2">
        <v>146.36500000000001</v>
      </c>
      <c r="C14" s="1">
        <f t="shared" si="2"/>
        <v>4.3000000000006366E-2</v>
      </c>
      <c r="D14" s="1">
        <f t="shared" si="0"/>
        <v>4.3000000000006366E-2</v>
      </c>
      <c r="E14" s="1">
        <f t="shared" si="1"/>
        <v>0</v>
      </c>
      <c r="F14" s="2"/>
      <c r="G14" s="2"/>
      <c r="H14" s="2"/>
    </row>
    <row r="15" spans="1:8" x14ac:dyDescent="0.4">
      <c r="A15" s="2"/>
      <c r="B15" s="2">
        <v>146.398</v>
      </c>
      <c r="C15" s="1">
        <f t="shared" si="2"/>
        <v>3.299999999998704E-2</v>
      </c>
      <c r="D15" s="1">
        <f t="shared" si="0"/>
        <v>3.299999999998704E-2</v>
      </c>
      <c r="E15" s="1">
        <f t="shared" si="1"/>
        <v>0</v>
      </c>
      <c r="F15" s="1">
        <f>AVERAGE(D2:D15)</f>
        <v>5.8499999999999171E-2</v>
      </c>
      <c r="G15" s="1">
        <f>AVERAGE(E2:E15)</f>
        <v>3.3357142857141753E-2</v>
      </c>
      <c r="H15" s="1">
        <f>100-(100/(1+(F15/G15)))</f>
        <v>63.685847589425009</v>
      </c>
    </row>
    <row r="16" spans="1:8" x14ac:dyDescent="0.4">
      <c r="A16" s="2"/>
      <c r="B16" s="2"/>
      <c r="C16" s="2"/>
      <c r="D16" s="2"/>
      <c r="E16" s="2"/>
      <c r="F16" s="1">
        <f>((F15*13)+D16)/14</f>
        <v>5.4321428571427799E-2</v>
      </c>
      <c r="G16" s="1">
        <f>((G15*13)+E16)/14</f>
        <v>3.0974489795917343E-2</v>
      </c>
      <c r="H16" s="1">
        <f>100-(100/(1+(F16/G16)))</f>
        <v>63.685847589425009</v>
      </c>
    </row>
    <row r="17" spans="1:8" x14ac:dyDescent="0.4">
      <c r="A17" s="2"/>
      <c r="B17" s="2"/>
      <c r="C17" s="2"/>
      <c r="D17" s="2"/>
      <c r="E17" s="2"/>
      <c r="F17" s="2"/>
      <c r="G17" s="2"/>
      <c r="H17" s="2"/>
    </row>
    <row r="18" spans="1:8" x14ac:dyDescent="0.4">
      <c r="A18" s="2"/>
      <c r="B18" s="2"/>
      <c r="C18" s="2"/>
      <c r="D18" s="2"/>
      <c r="E18" s="2"/>
      <c r="F18" s="2"/>
      <c r="G18" s="2"/>
      <c r="H18" s="2"/>
    </row>
    <row r="19" spans="1:8" x14ac:dyDescent="0.4">
      <c r="A19" s="2"/>
      <c r="B19" s="2"/>
      <c r="C19" s="2"/>
      <c r="D19" s="2"/>
      <c r="E19" s="2"/>
      <c r="F19" s="2"/>
      <c r="G19" s="2"/>
      <c r="H19" s="2"/>
    </row>
    <row r="20" spans="1:8" x14ac:dyDescent="0.4">
      <c r="A20" s="2"/>
      <c r="B20" s="2"/>
      <c r="C20" s="2"/>
      <c r="D20" s="2"/>
      <c r="E20" s="2"/>
      <c r="F20" s="2"/>
      <c r="G20" s="2"/>
      <c r="H20" s="2"/>
    </row>
    <row r="21" spans="1:8" x14ac:dyDescent="0.4">
      <c r="A21" s="2"/>
      <c r="B21" s="2"/>
      <c r="C21" s="2"/>
      <c r="D21" s="2"/>
      <c r="E21" s="2"/>
      <c r="F21" s="2"/>
      <c r="G21" s="2"/>
      <c r="H21" s="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</dc:creator>
  <cp:lastModifiedBy>SHINICHI</cp:lastModifiedBy>
  <dcterms:created xsi:type="dcterms:W3CDTF">2023-08-26T05:13:43Z</dcterms:created>
  <dcterms:modified xsi:type="dcterms:W3CDTF">2023-08-26T06:53:21Z</dcterms:modified>
</cp:coreProperties>
</file>